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dawidiuk\Desktop\Szkoła Liszno\"/>
    </mc:Choice>
  </mc:AlternateContent>
  <xr:revisionPtr revIDLastSave="0" documentId="13_ncr:1_{FA9D5264-A68B-4154-9873-2C7DE94E4E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A34" i="1"/>
  <c r="A46" i="1" l="1"/>
  <c r="A21" i="1"/>
  <c r="A22" i="1" s="1"/>
  <c r="A23" i="1" s="1"/>
  <c r="A24" i="1" s="1"/>
  <c r="A25" i="1" s="1"/>
  <c r="A26" i="1" s="1"/>
  <c r="A27" i="1" s="1"/>
  <c r="A35" i="1" l="1"/>
  <c r="A36" i="1" s="1"/>
  <c r="F34" i="1"/>
  <c r="F35" i="1"/>
  <c r="F36" i="1"/>
  <c r="F38" i="1"/>
  <c r="F39" i="1"/>
  <c r="F40" i="1"/>
  <c r="F41" i="1"/>
  <c r="F42" i="1"/>
  <c r="F43" i="1"/>
  <c r="A37" i="1" l="1"/>
  <c r="A38" i="1" s="1"/>
  <c r="A39" i="1" s="1"/>
  <c r="A40" i="1" s="1"/>
  <c r="A41" i="1" s="1"/>
  <c r="A42" i="1" s="1"/>
  <c r="A43" i="1" s="1"/>
  <c r="F20" i="1"/>
  <c r="F21" i="1"/>
  <c r="F22" i="1"/>
  <c r="F23" i="1"/>
  <c r="F24" i="1"/>
  <c r="F25" i="1"/>
  <c r="F26" i="1"/>
  <c r="F27" i="1"/>
  <c r="F46" i="1"/>
  <c r="F30" i="1" l="1"/>
  <c r="F33" i="1" l="1"/>
  <c r="G29" i="1"/>
  <c r="F17" i="1"/>
  <c r="G32" i="1" l="1"/>
  <c r="G45" i="1"/>
  <c r="G15" i="1"/>
  <c r="G19" i="1"/>
  <c r="G47" i="1" l="1"/>
  <c r="G49" i="1" l="1"/>
  <c r="G48" i="1"/>
</calcChain>
</file>

<file path=xl/sharedStrings.xml><?xml version="1.0" encoding="utf-8"?>
<sst xmlns="http://schemas.openxmlformats.org/spreadsheetml/2006/main" count="81" uniqueCount="52">
  <si>
    <t>Usługi powiązane</t>
  </si>
  <si>
    <t>Suma [zł netto]</t>
  </si>
  <si>
    <t>L.p.</t>
  </si>
  <si>
    <t>Zakres prac</t>
  </si>
  <si>
    <t>Informacje dodatkowe</t>
  </si>
  <si>
    <t>Ilość</t>
  </si>
  <si>
    <t>Wartość</t>
  </si>
  <si>
    <t>Koszt netto [zł]</t>
  </si>
  <si>
    <t>Kierownik Budowy</t>
  </si>
  <si>
    <t>Wywóz odpadów</t>
  </si>
  <si>
    <t>Montaż</t>
  </si>
  <si>
    <t>Montaż konstrukcji</t>
  </si>
  <si>
    <t>Montaż modułów</t>
  </si>
  <si>
    <t>Montaż falowników</t>
  </si>
  <si>
    <t>Układanie i prowadzenie kabli AC</t>
  </si>
  <si>
    <t>Oznaczenie elementów instalacji zgodnie z projektem</t>
  </si>
  <si>
    <t>System uziemień</t>
  </si>
  <si>
    <t>Prace dodatkowe</t>
  </si>
  <si>
    <t>Pomiary</t>
  </si>
  <si>
    <t>Dostawa materiałów</t>
  </si>
  <si>
    <t>Okablowanie DC</t>
  </si>
  <si>
    <t>Elementy uzupełniajace</t>
  </si>
  <si>
    <t>Projektowanie</t>
  </si>
  <si>
    <t>Wykonawca</t>
  </si>
  <si>
    <t>Zamawiający</t>
  </si>
  <si>
    <t>Oferta ważna</t>
  </si>
  <si>
    <t>30 dni</t>
  </si>
  <si>
    <t>Pomiary oraz dokumentacja do OSD wraz z przeprowadzeniem odbioru końcowego</t>
  </si>
  <si>
    <t>Zabezpieczenia DC</t>
  </si>
  <si>
    <t>Trasy kablowe DC</t>
  </si>
  <si>
    <t>Trasy kablowe AC</t>
  </si>
  <si>
    <t>Moduły fotowoltaiczne</t>
  </si>
  <si>
    <t>Zabezpieczenia AC</t>
  </si>
  <si>
    <t>Od modułów do falowników przekrój 6 mm2</t>
  </si>
  <si>
    <t>Gmina Rejowiec Fabryczny
ul. Lubelska 16 22-170 Rejowiec Fabryczny</t>
  </si>
  <si>
    <t>Instalacja fotowoltaiczna o mocy 19,95 kW Zespół Szkół w Lisznie im. Kardynała Stefana Wyszyńskiego</t>
  </si>
  <si>
    <t>Układanie i prowadzenie kabli DC, zabudowa zabezpieczeń DC</t>
  </si>
  <si>
    <t>Corab System B-01</t>
  </si>
  <si>
    <t>Konstrukcja - dach pokryty blachą</t>
  </si>
  <si>
    <t>Ze względu na dużą odległość od miejsca
montażu modułów do falowników
przewidziana 2 stopniowa ochrona
przeciwprzepięciowa</t>
  </si>
  <si>
    <t>Okablowanie AC</t>
  </si>
  <si>
    <t>Przewody do połączeń wyrównawczych,
peszle, złącza MC 4 itp..</t>
  </si>
  <si>
    <t xml:space="preserve"> Jinko Solar JKM475N-60HL4-V 475Wp (BFR) JK03M</t>
  </si>
  <si>
    <t>Optymalizatory mocy</t>
  </si>
  <si>
    <t>Solar Edge S500</t>
  </si>
  <si>
    <t xml:space="preserve">Falownik </t>
  </si>
  <si>
    <t>SolarEdge SE17K</t>
  </si>
  <si>
    <t xml:space="preserve">Wykonanie projektu techniczno-wykonawczego </t>
  </si>
  <si>
    <t>VAT 23 %</t>
  </si>
  <si>
    <t>Suma [zł brutto]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</si>
  <si>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</si>
  <si>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Oferta numer …................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</si>
</sst>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&quot; &quot;* #,##0&quot; &quot;[$zł-415]&quot; &quot;;&quot;-&quot;* #,##0&quot; &quot;[$zł-415]&quot; &quot;;&quot; &quot;* &quot;-&quot;#&quot; &quot;[$zł-415]&quot; &quot;;&quot; &quot;@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Calibri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D9D9D9"/>
        <bgColor rgb="FFD9D9D9"/>
      </patternFill>
    </fill>
    <fill>
      <patternFill patternType="solid">
        <fgColor rgb="FFB4C5E7"/>
        <bgColor rgb="FFB4C5E7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shrinkToFit="1"/>
    </xf>
    <xf numFmtId="164" fontId="0" fillId="0" borderId="1" xfId="2" applyFont="1" applyBorder="1" applyAlignment="1">
      <alignment horizontal="center" vertical="center" wrapText="1"/>
    </xf>
    <xf numFmtId="164" fontId="1" fillId="0" borderId="1" xfId="2" applyBorder="1" applyAlignment="1">
      <alignment horizontal="center" vertical="center" wrapText="1"/>
    </xf>
    <xf numFmtId="164" fontId="5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5" fillId="2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Dobry" xfId="1" builtinId="26"/>
    <cellStyle name="Dziesiętny" xfId="2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="80" zoomScaleNormal="80" workbookViewId="0">
      <selection activeCell="G47" sqref="G47"/>
    </sheetView>
  </sheetViews>
  <sheetFormatPr defaultRowHeight="15" x14ac:dyDescent="0.25"/>
  <cols>
    <col min="2" max="2" width="23.28515625" customWidth="1"/>
    <col min="3" max="3" width="33.7109375" customWidth="1"/>
    <col min="5" max="5" width="12.85546875" bestFit="1" customWidth="1"/>
    <col min="6" max="6" width="15.28515625" customWidth="1"/>
    <col min="7" max="7" width="22.28515625" customWidth="1"/>
    <col min="10" max="11" width="14.42578125" bestFit="1" customWidth="1"/>
  </cols>
  <sheetData>
    <row r="1" spans="1:8" x14ac:dyDescent="0.25">
      <c r="A1" s="17"/>
      <c r="B1" s="18"/>
      <c r="C1" s="18"/>
      <c r="D1" s="18"/>
      <c r="E1" s="18"/>
      <c r="F1" s="18"/>
      <c r="G1" s="19"/>
    </row>
    <row r="2" spans="1:8" ht="45" customHeight="1" x14ac:dyDescent="0.25">
      <c r="A2" s="15" t="s">
        <v>51</v>
      </c>
      <c r="B2" s="16"/>
      <c r="C2" s="16"/>
      <c r="D2" s="16"/>
      <c r="E2" s="16"/>
      <c r="F2" s="16"/>
      <c r="G2" s="16"/>
    </row>
    <row r="3" spans="1:8" x14ac:dyDescent="0.25">
      <c r="A3" s="23" t="s">
        <v>23</v>
      </c>
      <c r="B3" s="23"/>
      <c r="C3" s="24" t="s">
        <v>50</v>
      </c>
      <c r="D3" s="24"/>
      <c r="E3" s="24"/>
      <c r="F3" s="24"/>
      <c r="G3" s="24"/>
    </row>
    <row r="4" spans="1:8" x14ac:dyDescent="0.25">
      <c r="A4" s="23"/>
      <c r="B4" s="23"/>
      <c r="C4" s="24"/>
      <c r="D4" s="24"/>
      <c r="E4" s="24"/>
      <c r="F4" s="24"/>
      <c r="G4" s="24"/>
    </row>
    <row r="5" spans="1:8" x14ac:dyDescent="0.25">
      <c r="A5" s="23"/>
      <c r="B5" s="23"/>
      <c r="C5" s="24"/>
      <c r="D5" s="24"/>
      <c r="E5" s="24"/>
      <c r="F5" s="24"/>
      <c r="G5" s="24"/>
    </row>
    <row r="6" spans="1:8" x14ac:dyDescent="0.25">
      <c r="A6" s="23"/>
      <c r="B6" s="23"/>
      <c r="C6" s="24"/>
      <c r="D6" s="24"/>
      <c r="E6" s="24"/>
      <c r="F6" s="24"/>
      <c r="G6" s="24"/>
    </row>
    <row r="7" spans="1:8" ht="14.45" customHeight="1" x14ac:dyDescent="0.25">
      <c r="A7" s="23" t="s">
        <v>24</v>
      </c>
      <c r="B7" s="23"/>
      <c r="C7" s="24" t="s">
        <v>34</v>
      </c>
      <c r="D7" s="24"/>
      <c r="E7" s="24"/>
      <c r="F7" s="24"/>
      <c r="G7" s="24"/>
    </row>
    <row r="8" spans="1:8" x14ac:dyDescent="0.25">
      <c r="A8" s="23"/>
      <c r="B8" s="23"/>
      <c r="C8" s="24"/>
      <c r="D8" s="24"/>
      <c r="E8" s="24"/>
      <c r="F8" s="24"/>
      <c r="G8" s="24"/>
    </row>
    <row r="9" spans="1:8" x14ac:dyDescent="0.25">
      <c r="A9" s="23"/>
      <c r="B9" s="23"/>
      <c r="C9" s="24"/>
      <c r="D9" s="24"/>
      <c r="E9" s="24"/>
      <c r="F9" s="24"/>
      <c r="G9" s="24"/>
    </row>
    <row r="10" spans="1:8" ht="7.9" customHeight="1" x14ac:dyDescent="0.25">
      <c r="A10" s="23"/>
      <c r="B10" s="23"/>
      <c r="C10" s="24"/>
      <c r="D10" s="24"/>
      <c r="E10" s="24"/>
      <c r="F10" s="24"/>
      <c r="G10" s="24"/>
    </row>
    <row r="11" spans="1:8" hidden="1" x14ac:dyDescent="0.25">
      <c r="A11" s="23"/>
      <c r="B11" s="23"/>
      <c r="C11" s="24"/>
      <c r="D11" s="24"/>
      <c r="E11" s="24"/>
      <c r="F11" s="24"/>
      <c r="G11" s="24"/>
    </row>
    <row r="12" spans="1:8" x14ac:dyDescent="0.25">
      <c r="A12" s="23" t="s">
        <v>25</v>
      </c>
      <c r="B12" s="23"/>
      <c r="C12" s="16" t="s">
        <v>26</v>
      </c>
      <c r="D12" s="16"/>
      <c r="E12" s="16"/>
      <c r="F12" s="16"/>
      <c r="G12" s="16"/>
    </row>
    <row r="13" spans="1:8" ht="14.45" customHeight="1" x14ac:dyDescent="0.25">
      <c r="A13" s="20" t="s">
        <v>35</v>
      </c>
      <c r="B13" s="20"/>
      <c r="C13" s="20"/>
      <c r="D13" s="20"/>
      <c r="E13" s="20"/>
      <c r="F13" s="20"/>
      <c r="G13" s="20"/>
      <c r="H13" s="2"/>
    </row>
    <row r="14" spans="1:8" x14ac:dyDescent="0.25">
      <c r="A14" s="22" t="s">
        <v>0</v>
      </c>
      <c r="B14" s="22"/>
      <c r="C14" s="22"/>
      <c r="D14" s="22"/>
      <c r="E14" s="22"/>
      <c r="F14" s="22"/>
      <c r="G14" s="11" t="s">
        <v>1</v>
      </c>
      <c r="H14" s="13"/>
    </row>
    <row r="15" spans="1:8" x14ac:dyDescent="0.25">
      <c r="A15" s="4" t="s">
        <v>2</v>
      </c>
      <c r="B15" s="4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5">
        <f>SUM(F16:F17)</f>
        <v>0</v>
      </c>
      <c r="H15" s="13"/>
    </row>
    <row r="16" spans="1:8" x14ac:dyDescent="0.25">
      <c r="A16" s="6">
        <v>1</v>
      </c>
      <c r="B16" s="12" t="s">
        <v>8</v>
      </c>
      <c r="C16" s="12"/>
      <c r="D16" s="6">
        <v>1</v>
      </c>
      <c r="E16" s="7"/>
      <c r="F16" s="8"/>
      <c r="G16" s="16"/>
      <c r="H16" s="1"/>
    </row>
    <row r="17" spans="1:8" x14ac:dyDescent="0.25">
      <c r="A17" s="6">
        <v>2</v>
      </c>
      <c r="B17" s="12" t="s">
        <v>9</v>
      </c>
      <c r="C17" s="12"/>
      <c r="D17" s="6">
        <v>1</v>
      </c>
      <c r="E17" s="7"/>
      <c r="F17" s="8">
        <f t="shared" ref="F16:F17" si="0">D17*E17</f>
        <v>0</v>
      </c>
      <c r="G17" s="16"/>
      <c r="H17" s="1"/>
    </row>
    <row r="18" spans="1:8" x14ac:dyDescent="0.25">
      <c r="A18" s="22" t="s">
        <v>10</v>
      </c>
      <c r="B18" s="22"/>
      <c r="C18" s="22"/>
      <c r="D18" s="22"/>
      <c r="E18" s="22"/>
      <c r="F18" s="22"/>
      <c r="G18" s="11" t="s">
        <v>1</v>
      </c>
      <c r="H18" s="1"/>
    </row>
    <row r="19" spans="1:8" x14ac:dyDescent="0.25">
      <c r="A19" s="4" t="s">
        <v>2</v>
      </c>
      <c r="B19" s="4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5">
        <f>SUM(F20:F27)</f>
        <v>0</v>
      </c>
      <c r="H19" s="1"/>
    </row>
    <row r="20" spans="1:8" x14ac:dyDescent="0.25">
      <c r="A20" s="6">
        <v>3</v>
      </c>
      <c r="B20" s="12" t="s">
        <v>11</v>
      </c>
      <c r="C20" s="12"/>
      <c r="D20" s="6">
        <v>1</v>
      </c>
      <c r="E20" s="7"/>
      <c r="F20" s="8">
        <f t="shared" ref="F20:F27" si="1">D20*E20</f>
        <v>0</v>
      </c>
      <c r="G20" s="16"/>
      <c r="H20" s="1"/>
    </row>
    <row r="21" spans="1:8" x14ac:dyDescent="0.25">
      <c r="A21" s="6">
        <f>A20+1</f>
        <v>4</v>
      </c>
      <c r="B21" s="12" t="s">
        <v>12</v>
      </c>
      <c r="C21" s="12"/>
      <c r="D21" s="6">
        <v>1</v>
      </c>
      <c r="E21" s="7"/>
      <c r="F21" s="8">
        <f t="shared" si="1"/>
        <v>0</v>
      </c>
      <c r="G21" s="16"/>
      <c r="H21" s="1"/>
    </row>
    <row r="22" spans="1:8" x14ac:dyDescent="0.25">
      <c r="A22" s="6">
        <f t="shared" ref="A22:A27" si="2">A21+1</f>
        <v>5</v>
      </c>
      <c r="B22" s="12" t="s">
        <v>13</v>
      </c>
      <c r="C22" s="12"/>
      <c r="D22" s="6">
        <v>1</v>
      </c>
      <c r="E22" s="7"/>
      <c r="F22" s="8">
        <f t="shared" si="1"/>
        <v>0</v>
      </c>
      <c r="G22" s="16"/>
      <c r="H22" s="1"/>
    </row>
    <row r="23" spans="1:8" ht="45" x14ac:dyDescent="0.25">
      <c r="A23" s="6">
        <f t="shared" si="2"/>
        <v>6</v>
      </c>
      <c r="B23" s="12" t="s">
        <v>36</v>
      </c>
      <c r="C23" s="12"/>
      <c r="D23" s="6">
        <v>1</v>
      </c>
      <c r="E23" s="7"/>
      <c r="F23" s="8">
        <f t="shared" si="1"/>
        <v>0</v>
      </c>
      <c r="G23" s="16"/>
      <c r="H23" s="1"/>
    </row>
    <row r="24" spans="1:8" ht="30" x14ac:dyDescent="0.25">
      <c r="A24" s="6">
        <f t="shared" si="2"/>
        <v>7</v>
      </c>
      <c r="B24" s="12" t="s">
        <v>14</v>
      </c>
      <c r="C24" s="12"/>
      <c r="D24" s="6">
        <v>1</v>
      </c>
      <c r="E24" s="7"/>
      <c r="F24" s="8">
        <f t="shared" si="1"/>
        <v>0</v>
      </c>
      <c r="G24" s="16"/>
      <c r="H24" s="1"/>
    </row>
    <row r="25" spans="1:8" ht="45" x14ac:dyDescent="0.25">
      <c r="A25" s="6">
        <f t="shared" si="2"/>
        <v>8</v>
      </c>
      <c r="B25" s="12" t="s">
        <v>15</v>
      </c>
      <c r="C25" s="12"/>
      <c r="D25" s="6">
        <v>1</v>
      </c>
      <c r="E25" s="7"/>
      <c r="F25" s="8">
        <f t="shared" si="1"/>
        <v>0</v>
      </c>
      <c r="G25" s="16"/>
      <c r="H25" s="1"/>
    </row>
    <row r="26" spans="1:8" x14ac:dyDescent="0.25">
      <c r="A26" s="6">
        <f t="shared" si="2"/>
        <v>9</v>
      </c>
      <c r="B26" s="12" t="s">
        <v>16</v>
      </c>
      <c r="C26" s="12"/>
      <c r="D26" s="6">
        <v>1</v>
      </c>
      <c r="E26" s="7"/>
      <c r="F26" s="8">
        <f t="shared" si="1"/>
        <v>0</v>
      </c>
      <c r="G26" s="16"/>
      <c r="H26" s="1"/>
    </row>
    <row r="27" spans="1:8" x14ac:dyDescent="0.25">
      <c r="A27" s="6">
        <f t="shared" si="2"/>
        <v>10</v>
      </c>
      <c r="B27" s="12" t="s">
        <v>17</v>
      </c>
      <c r="C27" s="12"/>
      <c r="D27" s="6">
        <v>1</v>
      </c>
      <c r="E27" s="7"/>
      <c r="F27" s="8">
        <f t="shared" si="1"/>
        <v>0</v>
      </c>
      <c r="G27" s="16"/>
      <c r="H27" s="1"/>
    </row>
    <row r="28" spans="1:8" x14ac:dyDescent="0.25">
      <c r="A28" s="22" t="s">
        <v>18</v>
      </c>
      <c r="B28" s="22"/>
      <c r="C28" s="22"/>
      <c r="D28" s="22"/>
      <c r="E28" s="22"/>
      <c r="F28" s="22"/>
      <c r="G28" s="11" t="s">
        <v>1</v>
      </c>
      <c r="H28" s="13"/>
    </row>
    <row r="29" spans="1:8" x14ac:dyDescent="0.25">
      <c r="A29" s="4" t="s">
        <v>2</v>
      </c>
      <c r="B29" s="4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5">
        <f>SUM(F30:F30)</f>
        <v>0</v>
      </c>
      <c r="H29" s="13"/>
    </row>
    <row r="30" spans="1:8" ht="75" x14ac:dyDescent="0.25">
      <c r="A30" s="6">
        <v>11</v>
      </c>
      <c r="B30" s="12" t="s">
        <v>27</v>
      </c>
      <c r="C30" s="12"/>
      <c r="D30" s="6">
        <v>1</v>
      </c>
      <c r="E30" s="7"/>
      <c r="F30" s="8">
        <f t="shared" ref="F30" si="3">D30*E30</f>
        <v>0</v>
      </c>
      <c r="G30" s="10"/>
      <c r="H30" s="1"/>
    </row>
    <row r="31" spans="1:8" x14ac:dyDescent="0.25">
      <c r="A31" s="22" t="s">
        <v>19</v>
      </c>
      <c r="B31" s="22"/>
      <c r="C31" s="22"/>
      <c r="D31" s="22"/>
      <c r="E31" s="22"/>
      <c r="F31" s="22"/>
      <c r="G31" s="11" t="s">
        <v>1</v>
      </c>
      <c r="H31" s="13"/>
    </row>
    <row r="32" spans="1:8" x14ac:dyDescent="0.25">
      <c r="A32" s="4" t="s">
        <v>2</v>
      </c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5">
        <f>SUM(F33:F43)</f>
        <v>0</v>
      </c>
      <c r="H32" s="13"/>
    </row>
    <row r="33" spans="1:8" ht="30" x14ac:dyDescent="0.25">
      <c r="A33" s="6">
        <v>12</v>
      </c>
      <c r="B33" s="12" t="s">
        <v>38</v>
      </c>
      <c r="C33" s="12" t="s">
        <v>37</v>
      </c>
      <c r="D33" s="6">
        <v>1</v>
      </c>
      <c r="E33" s="7"/>
      <c r="F33" s="8">
        <f t="shared" ref="F33:F43" si="4">D33*E33</f>
        <v>0</v>
      </c>
      <c r="G33" s="10"/>
      <c r="H33" s="1"/>
    </row>
    <row r="34" spans="1:8" ht="30" x14ac:dyDescent="0.25">
      <c r="A34" s="6">
        <f>A33+1</f>
        <v>13</v>
      </c>
      <c r="B34" s="12" t="s">
        <v>20</v>
      </c>
      <c r="C34" s="12" t="s">
        <v>33</v>
      </c>
      <c r="D34" s="6">
        <v>1</v>
      </c>
      <c r="E34" s="7"/>
      <c r="F34" s="8">
        <f t="shared" si="4"/>
        <v>0</v>
      </c>
      <c r="G34" s="10"/>
      <c r="H34" s="1"/>
    </row>
    <row r="35" spans="1:8" ht="72.599999999999994" customHeight="1" x14ac:dyDescent="0.25">
      <c r="A35" s="6">
        <f t="shared" ref="A35:A43" si="5">A34+1</f>
        <v>14</v>
      </c>
      <c r="B35" s="12" t="s">
        <v>28</v>
      </c>
      <c r="C35" s="12" t="s">
        <v>39</v>
      </c>
      <c r="D35" s="6">
        <v>1</v>
      </c>
      <c r="E35" s="7"/>
      <c r="F35" s="8">
        <f t="shared" si="4"/>
        <v>0</v>
      </c>
      <c r="G35" s="10"/>
      <c r="H35" s="1"/>
    </row>
    <row r="36" spans="1:8" x14ac:dyDescent="0.25">
      <c r="A36" s="6">
        <f t="shared" si="5"/>
        <v>15</v>
      </c>
      <c r="B36" s="12" t="s">
        <v>29</v>
      </c>
      <c r="C36" s="12"/>
      <c r="D36" s="6">
        <v>1</v>
      </c>
      <c r="E36" s="7"/>
      <c r="F36" s="8">
        <f t="shared" si="4"/>
        <v>0</v>
      </c>
      <c r="G36" s="10"/>
      <c r="H36" s="1"/>
    </row>
    <row r="37" spans="1:8" x14ac:dyDescent="0.25">
      <c r="A37" s="6">
        <f t="shared" si="5"/>
        <v>16</v>
      </c>
      <c r="B37" s="12" t="s">
        <v>40</v>
      </c>
      <c r="C37" s="12"/>
      <c r="D37" s="6">
        <v>1</v>
      </c>
      <c r="E37" s="7"/>
      <c r="F37" s="8">
        <f t="shared" si="4"/>
        <v>0</v>
      </c>
      <c r="G37" s="10"/>
      <c r="H37" s="1"/>
    </row>
    <row r="38" spans="1:8" x14ac:dyDescent="0.25">
      <c r="A38" s="6">
        <f t="shared" si="5"/>
        <v>17</v>
      </c>
      <c r="B38" s="12" t="s">
        <v>32</v>
      </c>
      <c r="C38" s="12"/>
      <c r="D38" s="6">
        <v>1</v>
      </c>
      <c r="E38" s="7"/>
      <c r="F38" s="8">
        <f t="shared" si="4"/>
        <v>0</v>
      </c>
      <c r="G38" s="10"/>
      <c r="H38" s="1"/>
    </row>
    <row r="39" spans="1:8" x14ac:dyDescent="0.25">
      <c r="A39" s="6">
        <f t="shared" si="5"/>
        <v>18</v>
      </c>
      <c r="B39" s="12" t="s">
        <v>30</v>
      </c>
      <c r="C39" s="12"/>
      <c r="D39" s="6">
        <v>1</v>
      </c>
      <c r="E39" s="7"/>
      <c r="F39" s="8">
        <f t="shared" si="4"/>
        <v>0</v>
      </c>
      <c r="G39" s="10"/>
      <c r="H39" s="1"/>
    </row>
    <row r="40" spans="1:8" ht="45" x14ac:dyDescent="0.25">
      <c r="A40" s="6">
        <f t="shared" si="5"/>
        <v>19</v>
      </c>
      <c r="B40" s="12" t="s">
        <v>21</v>
      </c>
      <c r="C40" s="12" t="s">
        <v>41</v>
      </c>
      <c r="D40" s="6">
        <v>1</v>
      </c>
      <c r="E40" s="7"/>
      <c r="F40" s="8">
        <f t="shared" si="4"/>
        <v>0</v>
      </c>
      <c r="G40" s="10"/>
      <c r="H40" s="1"/>
    </row>
    <row r="41" spans="1:8" ht="30" x14ac:dyDescent="0.25">
      <c r="A41" s="6">
        <f t="shared" si="5"/>
        <v>20</v>
      </c>
      <c r="B41" s="12" t="s">
        <v>31</v>
      </c>
      <c r="C41" s="12" t="s">
        <v>42</v>
      </c>
      <c r="D41" s="6">
        <v>42</v>
      </c>
      <c r="E41" s="7"/>
      <c r="F41" s="8">
        <f t="shared" si="4"/>
        <v>0</v>
      </c>
      <c r="G41" s="10"/>
      <c r="H41" s="1"/>
    </row>
    <row r="42" spans="1:8" x14ac:dyDescent="0.25">
      <c r="A42" s="6">
        <f t="shared" si="5"/>
        <v>21</v>
      </c>
      <c r="B42" s="12" t="s">
        <v>43</v>
      </c>
      <c r="C42" s="12" t="s">
        <v>44</v>
      </c>
      <c r="D42" s="6">
        <v>42</v>
      </c>
      <c r="E42" s="7"/>
      <c r="F42" s="8">
        <f t="shared" si="4"/>
        <v>0</v>
      </c>
      <c r="G42" s="10"/>
      <c r="H42" s="1"/>
    </row>
    <row r="43" spans="1:8" x14ac:dyDescent="0.25">
      <c r="A43" s="6">
        <f t="shared" si="5"/>
        <v>22</v>
      </c>
      <c r="B43" s="12" t="s">
        <v>45</v>
      </c>
      <c r="C43" s="12" t="s">
        <v>46</v>
      </c>
      <c r="D43" s="6">
        <v>1</v>
      </c>
      <c r="E43" s="7"/>
      <c r="F43" s="8">
        <f t="shared" si="4"/>
        <v>0</v>
      </c>
      <c r="G43" s="10"/>
      <c r="H43" s="1"/>
    </row>
    <row r="44" spans="1:8" ht="14.45" customHeight="1" x14ac:dyDescent="0.25">
      <c r="A44" s="21" t="s">
        <v>22</v>
      </c>
      <c r="B44" s="21"/>
      <c r="C44" s="21"/>
      <c r="D44" s="21"/>
      <c r="E44" s="21"/>
      <c r="F44" s="21"/>
      <c r="G44" s="11" t="s">
        <v>1</v>
      </c>
      <c r="H44" s="13"/>
    </row>
    <row r="45" spans="1:8" x14ac:dyDescent="0.25">
      <c r="A45" s="4" t="s">
        <v>2</v>
      </c>
      <c r="B45" s="4" t="s">
        <v>3</v>
      </c>
      <c r="C45" s="4" t="s">
        <v>4</v>
      </c>
      <c r="D45" s="4" t="s">
        <v>5</v>
      </c>
      <c r="E45" s="4" t="s">
        <v>6</v>
      </c>
      <c r="F45" s="4" t="s">
        <v>7</v>
      </c>
      <c r="G45" s="5">
        <f>SUM(F46:F46)</f>
        <v>0</v>
      </c>
      <c r="H45" s="13"/>
    </row>
    <row r="46" spans="1:8" ht="57.6" customHeight="1" x14ac:dyDescent="0.25">
      <c r="A46" s="6" t="e">
        <f>#REF!+1</f>
        <v>#REF!</v>
      </c>
      <c r="B46" s="12" t="s">
        <v>47</v>
      </c>
      <c r="C46" s="10"/>
      <c r="D46" s="6">
        <v>1</v>
      </c>
      <c r="E46" s="7"/>
      <c r="F46" s="8">
        <f t="shared" ref="F46" si="6">D46*E46</f>
        <v>0</v>
      </c>
      <c r="G46" s="10"/>
      <c r="H46" s="3"/>
    </row>
    <row r="47" spans="1:8" ht="14.45" customHeight="1" x14ac:dyDescent="0.25">
      <c r="A47" s="14" t="s">
        <v>1</v>
      </c>
      <c r="B47" s="14"/>
      <c r="C47" s="14"/>
      <c r="D47" s="14"/>
      <c r="E47" s="14"/>
      <c r="F47" s="14"/>
      <c r="G47" s="9">
        <f>G15+G19+G29+G32+G45</f>
        <v>0</v>
      </c>
    </row>
    <row r="48" spans="1:8" x14ac:dyDescent="0.25">
      <c r="A48" s="14" t="s">
        <v>48</v>
      </c>
      <c r="B48" s="14"/>
      <c r="C48" s="14"/>
      <c r="D48" s="14"/>
      <c r="E48" s="14"/>
      <c r="F48" s="14"/>
      <c r="G48" s="9">
        <f>G47*0.23</f>
        <v>0</v>
      </c>
    </row>
    <row r="49" spans="1:7" x14ac:dyDescent="0.25">
      <c r="A49" s="14" t="s">
        <v>49</v>
      </c>
      <c r="B49" s="14"/>
      <c r="C49" s="14"/>
      <c r="D49" s="14"/>
      <c r="E49" s="14"/>
      <c r="F49" s="14"/>
      <c r="G49" s="9">
        <f>G47*1.23</f>
        <v>0</v>
      </c>
    </row>
  </sheetData>
  <mergeCells count="23">
    <mergeCell ref="H31:H32"/>
    <mergeCell ref="A47:F47"/>
    <mergeCell ref="H44:H45"/>
    <mergeCell ref="G16:G17"/>
    <mergeCell ref="G20:G27"/>
    <mergeCell ref="A18:F18"/>
    <mergeCell ref="A28:F28"/>
    <mergeCell ref="H14:H15"/>
    <mergeCell ref="A48:F48"/>
    <mergeCell ref="A49:F49"/>
    <mergeCell ref="A2:G2"/>
    <mergeCell ref="A1:G1"/>
    <mergeCell ref="A13:G13"/>
    <mergeCell ref="A44:F44"/>
    <mergeCell ref="A14:F14"/>
    <mergeCell ref="A12:B12"/>
    <mergeCell ref="C12:G12"/>
    <mergeCell ref="A3:B6"/>
    <mergeCell ref="C3:G6"/>
    <mergeCell ref="A7:B11"/>
    <mergeCell ref="C7:G11"/>
    <mergeCell ref="H28:H29"/>
    <mergeCell ref="A31:F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Serwiński Piotr</dc:creator>
  <cp:lastModifiedBy>Dorota Dawidiuk</cp:lastModifiedBy>
  <cp:lastPrinted>2023-12-19T12:07:28Z</cp:lastPrinted>
  <dcterms:created xsi:type="dcterms:W3CDTF">2015-06-05T18:19:34Z</dcterms:created>
  <dcterms:modified xsi:type="dcterms:W3CDTF">2024-01-23T06:51:13Z</dcterms:modified>
</cp:coreProperties>
</file>